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DS bổ sung QTL46-47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<sst xmlns="http://schemas.openxmlformats.org/spreadsheetml/2006/main" count="168" uniqueCount="101">
  <si>
    <t>Anh</t>
  </si>
  <si>
    <t>MSSV</t>
  </si>
  <si>
    <t>Giỏi</t>
  </si>
  <si>
    <t>Thảo</t>
  </si>
  <si>
    <t>Trang</t>
  </si>
  <si>
    <t>Hân</t>
  </si>
  <si>
    <t>Thương</t>
  </si>
  <si>
    <t>TT</t>
  </si>
  <si>
    <t>LỚP</t>
  </si>
  <si>
    <t>Huy</t>
  </si>
  <si>
    <t>Nhi</t>
  </si>
  <si>
    <t xml:space="preserve"> Xếp
loại </t>
  </si>
  <si>
    <t xml:space="preserve"> Số
tháng </t>
  </si>
  <si>
    <t>Xuất sắc</t>
  </si>
  <si>
    <t>Quỳnh</t>
  </si>
  <si>
    <t>Minh</t>
  </si>
  <si>
    <t>Vân</t>
  </si>
  <si>
    <t>Vy</t>
  </si>
  <si>
    <t>Hoa</t>
  </si>
  <si>
    <t>My</t>
  </si>
  <si>
    <t>Nga</t>
  </si>
  <si>
    <t xml:space="preserve">Số tiền 
được nhận </t>
  </si>
  <si>
    <t>Thủy</t>
  </si>
  <si>
    <t>Thông</t>
  </si>
  <si>
    <t>Nguyên</t>
  </si>
  <si>
    <t>Trần Ngọc</t>
  </si>
  <si>
    <t>Mức hưởng / Tháng</t>
  </si>
  <si>
    <t>HỌ VÀ TÊN</t>
  </si>
  <si>
    <t>HỌ VÀ TÊN SINH VIÊN</t>
  </si>
  <si>
    <t>CHI TIẾT HỌC BỔNG</t>
  </si>
  <si>
    <t>Lam</t>
  </si>
  <si>
    <t>Số tài khoản 
ngân hàng</t>
  </si>
  <si>
    <t>Ngân hàng/ Chi nhánh</t>
  </si>
  <si>
    <t>Tỉnh, Thành</t>
  </si>
  <si>
    <t xml:space="preserve">Mẫu số: C18-HD </t>
  </si>
  <si>
    <t>(Ban hành kèm theo Thông tư số 107/2017/TT-BTC ngày 10/10/2017 
của Bộ Tài chính về việc Hướng dẫn chế độ kế toán hành chính, sự nghiệp)</t>
  </si>
  <si>
    <t>Điểm</t>
  </si>
  <si>
    <t>HT</t>
  </si>
  <si>
    <t>RL</t>
  </si>
  <si>
    <r>
      <rPr>
        <b/>
        <sz val="11"/>
        <rFont val="Times New Roman"/>
        <family val="1"/>
      </rPr>
      <t>TRƯỜNG ĐẠI HỌC LUẬT TP. HCM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PHÒNG CÔNG TÁC SINH VIÊN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Mã QHNS: 1055495</t>
    </r>
  </si>
  <si>
    <t>Lan</t>
  </si>
  <si>
    <t xml:space="preserve">Nguyễn Minh </t>
  </si>
  <si>
    <r>
      <rPr>
        <b/>
        <sz val="14"/>
        <color indexed="10"/>
        <rFont val="Times New Roman"/>
        <family val="1"/>
      </rPr>
      <t xml:space="preserve">Dự kiến - </t>
    </r>
    <r>
      <rPr>
        <b/>
        <sz val="14"/>
        <rFont val="Times New Roman"/>
        <family val="1"/>
      </rPr>
      <t xml:space="preserve">DANH SÁCH SINH VIÊN ĐẠT HỌC BỔNG KHUYẾN KHÍCH HỌC TẬP HỌC KỲ I NĂM HỌC 2023-2024
</t>
    </r>
    <r>
      <rPr>
        <i/>
        <sz val="11"/>
        <rFont val="Times New Roman"/>
        <family val="1"/>
      </rPr>
      <t>(Kèm theo Quyết định số:                              /QĐ-ĐHL, ngày         tháng 12 năm 2023 của Hiệu trưởng Trường Đại học Luật Thành phố Hồ Chí Minh)</t>
    </r>
  </si>
  <si>
    <t>Nguyễn Đức</t>
  </si>
  <si>
    <t>Diệu</t>
  </si>
  <si>
    <t>131-QTL46(B)</t>
  </si>
  <si>
    <t>2253401020172</t>
  </si>
  <si>
    <t>144-QTL47(B)</t>
  </si>
  <si>
    <t>Nguyễn Hoàng Yến</t>
  </si>
  <si>
    <t>131-QTL46(A)</t>
  </si>
  <si>
    <t>2153401020050</t>
  </si>
  <si>
    <t xml:space="preserve">Đổ Kim </t>
  </si>
  <si>
    <t>2153401020025</t>
  </si>
  <si>
    <t xml:space="preserve">Vũ Diệu </t>
  </si>
  <si>
    <t>2153401020080</t>
  </si>
  <si>
    <t>2153401020157</t>
  </si>
  <si>
    <t xml:space="preserve">Trương Thanh Ngọc </t>
  </si>
  <si>
    <t>2153401020162</t>
  </si>
  <si>
    <t xml:space="preserve">Trần Liểu Huyền </t>
  </si>
  <si>
    <t>2153401020163</t>
  </si>
  <si>
    <t>Trương Gia</t>
  </si>
  <si>
    <t>Mỹ</t>
  </si>
  <si>
    <t>2153401020186</t>
  </si>
  <si>
    <t xml:space="preserve">Nguyễn Võ Thảo </t>
  </si>
  <si>
    <t>2153401020243</t>
  </si>
  <si>
    <t xml:space="preserve">Nguyễn Minh Gia </t>
  </si>
  <si>
    <t>2153401020256</t>
  </si>
  <si>
    <t>2153401020313</t>
  </si>
  <si>
    <t xml:space="preserve">Nguyễn Phạm Nhật </t>
  </si>
  <si>
    <t>2253401020246</t>
  </si>
  <si>
    <t>Lê Thị Hà</t>
  </si>
  <si>
    <t>2253401020292</t>
  </si>
  <si>
    <t>Từ Như</t>
  </si>
  <si>
    <t>2253401020134</t>
  </si>
  <si>
    <t>144-QTL47(A)</t>
  </si>
  <si>
    <t>2253401020232</t>
  </si>
  <si>
    <t>Từ Nhất Song</t>
  </si>
  <si>
    <t>2253401020110</t>
  </si>
  <si>
    <t>Nguyễn Trần Quỳnh</t>
  </si>
  <si>
    <t>2253401020175</t>
  </si>
  <si>
    <t>Nguyễn  Quỳnh</t>
  </si>
  <si>
    <t>2253401020217</t>
  </si>
  <si>
    <t>Trần Phạm Diễm</t>
  </si>
  <si>
    <t>2253401020022</t>
  </si>
  <si>
    <t>Nguyễn Phương</t>
  </si>
  <si>
    <t>2253401020078</t>
  </si>
  <si>
    <t>Đỗ  Thị</t>
  </si>
  <si>
    <t>2253401020017</t>
  </si>
  <si>
    <t>Nguyễn Công Tuấn</t>
  </si>
  <si>
    <t>2253401020088</t>
  </si>
  <si>
    <t>Hoàng Gia</t>
  </si>
  <si>
    <t>2253401020106</t>
  </si>
  <si>
    <t>Bạch Lê Trúc</t>
  </si>
  <si>
    <t>2253401020138</t>
  </si>
  <si>
    <t>Nguyễn Trần Gia</t>
  </si>
  <si>
    <t>2253401020140</t>
  </si>
  <si>
    <t>Hà Thị Thúy</t>
  </si>
  <si>
    <t>2253401020268</t>
  </si>
  <si>
    <t xml:space="preserve">Nguyễn Vũ Uyên </t>
  </si>
  <si>
    <t xml:space="preserve">1. Lớp 131-QTL46 </t>
  </si>
  <si>
    <t xml:space="preserve">2. Lớp 144-QTL47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</si>
</sst>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.##0_);\(&quot;$&quot;#.##0\)"/>
    <numFmt numFmtId="173" formatCode="&quot;$&quot;#.##0_);[Red]\(&quot;$&quot;#.##0\)"/>
    <numFmt numFmtId="174" formatCode="&quot;$&quot;#.##0.00_);\(&quot;$&quot;#.##0.00\)"/>
    <numFmt numFmtId="175" formatCode="&quot;$&quot;#.##0.00_);[Red]\(&quot;$&quot;#.##0.00\)"/>
    <numFmt numFmtId="176" formatCode="_(&quot;$&quot;* #.##0_);_(&quot;$&quot;* \(#.##0\);_(&quot;$&quot;* &quot;-&quot;_);_(@_)"/>
    <numFmt numFmtId="177" formatCode="_(* #.##0_);_(* \(#.##0\);_(* &quot;-&quot;_);_(@_)"/>
    <numFmt numFmtId="178" formatCode="_(&quot;$&quot;* #.##0.00_);_(&quot;$&quot;* \(#.##0.00\);_(&quot;$&quot;* &quot;-&quot;??_);_(@_)"/>
    <numFmt numFmtId="179" formatCode="_(* #.##0.00_);_(* \(#.##0.00\);_(* &quot;-&quot;??_);_(@_)"/>
    <numFmt numFmtId="180" formatCode="_(* #,##0_);_(* \(#,##0\);_(* &quot;-&quot;??_);_(@_)"/>
    <numFmt numFmtId="181" formatCode="_(* #,##0.0_);_(* \(#,##0.0\);_(* &quot;-&quot;??_);_(@_)"/>
    <numFmt numFmtId="182" formatCode="[$-409]dddd\,\ mmmm\ d\,\ yyyy"/>
    <numFmt numFmtId="183" formatCode="[$-409]h:mm:ss\ AM/PM"/>
    <numFmt numFmtId="184" formatCode="_(* #.##0.0_);_(* \(#.##0.0\);_(* &quot;-&quot;??_);_(@_)"/>
    <numFmt numFmtId="185" formatCode="_(* #.##0._);_(* \(#.##0.\);_(* &quot;-&quot;??_);_(@_)"/>
    <numFmt numFmtId="186" formatCode="_(* #.##._);_(* \(#.##.\);_(* &quot;-&quot;??_);_(@_ⴆ"/>
    <numFmt numFmtId="187" formatCode="_(* #.#._);_(* \(#.#.\);_(* &quot;-&quot;??_);_(@_ⴆ"/>
    <numFmt numFmtId="188" formatCode="_(* #.;_(* \(#.;_(* &quot;-&quot;??_);_(@_ⴆ"/>
    <numFmt numFmtId="189" formatCode="[$-42A]h:mm:ss\ AM/PM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48">
    <font>
      <sz val="11"/>
      <color theme="1"/>
      <name val="Calibri"/>
      <family val="2"/>
    </font>
    <font>
      <sz val="11"/>
      <name val="Calibri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1" fontId="4" fillId="0" borderId="10" xfId="42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/>
    </xf>
    <xf numFmtId="180" fontId="3" fillId="0" borderId="10" xfId="42" applyNumberFormat="1" applyFont="1" applyBorder="1" applyAlignment="1">
      <alignment horizontal="center" vertical="center" wrapText="1"/>
    </xf>
    <xf numFmtId="180" fontId="3" fillId="0" borderId="10" xfId="42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81" fontId="3" fillId="0" borderId="10" xfId="42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10" xfId="0" applyNumberFormat="1" applyFont="1" applyBorder="1" applyAlignment="1" quotePrefix="1">
      <alignment horizontal="center" vertical="center"/>
    </xf>
    <xf numFmtId="1" fontId="4" fillId="0" borderId="10" xfId="0" applyNumberFormat="1" applyFont="1" applyBorder="1" applyAlignment="1" quotePrefix="1">
      <alignment horizontal="left" vertical="center" wrapText="1"/>
    </xf>
    <xf numFmtId="1" fontId="4" fillId="0" borderId="10" xfId="0" applyNumberFormat="1" applyFont="1" applyBorder="1" applyAlignment="1" quotePrefix="1">
      <alignment horizontal="center" vertical="center" wrapText="1"/>
    </xf>
    <xf numFmtId="1" fontId="4" fillId="33" borderId="10" xfId="0" applyNumberFormat="1" applyFont="1" applyFill="1" applyBorder="1" applyAlignment="1" quotePrefix="1">
      <alignment horizontal="center" vertical="center"/>
    </xf>
    <xf numFmtId="1" fontId="4" fillId="33" borderId="10" xfId="0" applyNumberFormat="1" applyFont="1" applyFill="1" applyBorder="1" applyAlignment="1" quotePrefix="1">
      <alignment horizontal="left" vertical="center" wrapText="1"/>
    </xf>
    <xf numFmtId="1" fontId="4" fillId="33" borderId="10" xfId="0" applyNumberFormat="1" applyFont="1" applyFill="1" applyBorder="1" applyAlignment="1" quotePrefix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/>
    </xf>
    <xf numFmtId="1" fontId="3" fillId="0" borderId="13" xfId="42" applyNumberFormat="1" applyFont="1" applyFill="1" applyBorder="1" applyAlignment="1" applyProtection="1">
      <alignment horizontal="center" vertical="center" wrapText="1"/>
      <protection/>
    </xf>
    <xf numFmtId="1" fontId="3" fillId="0" borderId="14" xfId="42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19" xfId="42" applyNumberFormat="1" applyFont="1" applyFill="1" applyBorder="1" applyAlignment="1" applyProtection="1">
      <alignment horizontal="center"/>
      <protection/>
    </xf>
    <xf numFmtId="180" fontId="3" fillId="0" borderId="20" xfId="42" applyNumberFormat="1" applyFont="1" applyFill="1" applyBorder="1" applyAlignment="1" applyProtection="1">
      <alignment horizontal="center"/>
      <protection/>
    </xf>
    <xf numFmtId="180" fontId="3" fillId="0" borderId="21" xfId="42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</xdr:row>
      <xdr:rowOff>142875</xdr:rowOff>
    </xdr:from>
    <xdr:to>
      <xdr:col>2</xdr:col>
      <xdr:colOff>1181100</xdr:colOff>
      <xdr:row>3</xdr:row>
      <xdr:rowOff>152400</xdr:rowOff>
    </xdr:to>
    <xdr:sp>
      <xdr:nvSpPr>
        <xdr:cNvPr id="1" name="Straight Connector 1"/>
        <xdr:cNvSpPr>
          <a:spLocks/>
        </xdr:cNvSpPr>
      </xdr:nvSpPr>
      <xdr:spPr>
        <a:xfrm flipV="1">
          <a:off x="1781175" y="647700"/>
          <a:ext cx="6381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3</xdr:row>
      <xdr:rowOff>114300</xdr:rowOff>
    </xdr:from>
    <xdr:to>
      <xdr:col>12</xdr:col>
      <xdr:colOff>1609725</xdr:colOff>
      <xdr:row>3</xdr:row>
      <xdr:rowOff>114300</xdr:rowOff>
    </xdr:to>
    <xdr:sp>
      <xdr:nvSpPr>
        <xdr:cNvPr id="2" name="Straight Connector 2"/>
        <xdr:cNvSpPr>
          <a:spLocks/>
        </xdr:cNvSpPr>
      </xdr:nvSpPr>
      <xdr:spPr>
        <a:xfrm>
          <a:off x="8524875" y="619125"/>
          <a:ext cx="1562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8" zoomScaleNormal="88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4" sqref="D14"/>
    </sheetView>
  </sheetViews>
  <sheetFormatPr defaultColWidth="9.140625" defaultRowHeight="15"/>
  <cols>
    <col min="1" max="1" width="4.421875" style="1" customWidth="1"/>
    <col min="2" max="2" width="14.140625" style="28" bestFit="1" customWidth="1"/>
    <col min="3" max="3" width="18.28125" style="28" customWidth="1"/>
    <col min="4" max="4" width="17.8515625" style="1" bestFit="1" customWidth="1"/>
    <col min="5" max="5" width="7.7109375" style="1" customWidth="1"/>
    <col min="6" max="7" width="5.57421875" style="1" customWidth="1"/>
    <col min="8" max="8" width="7.8515625" style="28" customWidth="1"/>
    <col min="9" max="9" width="9.7109375" style="1" customWidth="1"/>
    <col min="10" max="10" width="5.7109375" style="1" customWidth="1"/>
    <col min="11" max="11" width="13.7109375" style="1" customWidth="1"/>
    <col min="12" max="12" width="16.57421875" style="29" customWidth="1"/>
    <col min="13" max="13" width="45.57421875" style="1" customWidth="1"/>
    <col min="14" max="14" width="11.8515625" style="3" customWidth="1"/>
    <col min="15" max="16384" width="9.140625" style="1" customWidth="1"/>
  </cols>
  <sheetData>
    <row r="1" spans="1:14" s="16" customFormat="1" ht="14.25" customHeight="1">
      <c r="A1" s="54" t="s">
        <v>39</v>
      </c>
      <c r="B1" s="54"/>
      <c r="C1" s="54"/>
      <c r="D1" s="54"/>
      <c r="E1" s="54"/>
      <c r="F1" s="14"/>
      <c r="G1" s="14"/>
      <c r="H1" s="15"/>
      <c r="I1" s="15"/>
      <c r="J1" s="15"/>
      <c r="K1" s="59" t="s">
        <v>34</v>
      </c>
      <c r="L1" s="59"/>
      <c r="M1" s="59"/>
      <c r="N1" s="59"/>
    </row>
    <row r="2" spans="1:14" s="16" customFormat="1" ht="12.75" customHeight="1">
      <c r="A2" s="54"/>
      <c r="B2" s="54"/>
      <c r="C2" s="54"/>
      <c r="D2" s="54"/>
      <c r="E2" s="54"/>
      <c r="F2" s="53"/>
      <c r="G2" s="53"/>
      <c r="H2" s="53"/>
      <c r="I2" s="53"/>
      <c r="J2" s="17"/>
      <c r="K2" s="60" t="s">
        <v>35</v>
      </c>
      <c r="L2" s="60"/>
      <c r="M2" s="60"/>
      <c r="N2" s="60"/>
    </row>
    <row r="3" spans="1:14" s="16" customFormat="1" ht="12.75" customHeight="1">
      <c r="A3" s="54"/>
      <c r="B3" s="54"/>
      <c r="C3" s="54"/>
      <c r="D3" s="54"/>
      <c r="E3" s="54"/>
      <c r="F3" s="14"/>
      <c r="G3" s="14"/>
      <c r="H3" s="17"/>
      <c r="I3" s="17"/>
      <c r="J3" s="17"/>
      <c r="K3" s="60"/>
      <c r="L3" s="60"/>
      <c r="M3" s="60"/>
      <c r="N3" s="60"/>
    </row>
    <row r="4" spans="1:14" s="16" customFormat="1" ht="12.75" customHeight="1">
      <c r="A4" s="54"/>
      <c r="B4" s="54"/>
      <c r="C4" s="54"/>
      <c r="D4" s="54"/>
      <c r="E4" s="54"/>
      <c r="F4" s="14"/>
      <c r="G4" s="14"/>
      <c r="H4" s="17"/>
      <c r="I4" s="17"/>
      <c r="J4" s="17"/>
      <c r="K4" s="60"/>
      <c r="L4" s="60"/>
      <c r="M4" s="60"/>
      <c r="N4" s="60"/>
    </row>
    <row r="5" spans="1:14" s="16" customFormat="1" ht="43.5" customHeight="1">
      <c r="A5" s="58" t="s">
        <v>42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3" ht="24" customHeight="1">
      <c r="A6" s="43" t="s">
        <v>99</v>
      </c>
      <c r="B6" s="43"/>
      <c r="C6" s="43"/>
      <c r="D6" s="43"/>
      <c r="E6" s="5"/>
      <c r="F6" s="5"/>
      <c r="G6" s="5"/>
      <c r="H6" s="6"/>
      <c r="I6" s="4"/>
      <c r="J6" s="4"/>
      <c r="K6" s="4"/>
      <c r="L6" s="8"/>
      <c r="M6" s="4"/>
    </row>
    <row r="7" spans="1:14" ht="15">
      <c r="A7" s="41" t="s">
        <v>7</v>
      </c>
      <c r="B7" s="44" t="s">
        <v>1</v>
      </c>
      <c r="C7" s="44" t="s">
        <v>8</v>
      </c>
      <c r="D7" s="46" t="s">
        <v>27</v>
      </c>
      <c r="E7" s="47"/>
      <c r="F7" s="10" t="s">
        <v>36</v>
      </c>
      <c r="G7" s="10" t="s">
        <v>36</v>
      </c>
      <c r="H7" s="50" t="s">
        <v>29</v>
      </c>
      <c r="I7" s="51"/>
      <c r="J7" s="51"/>
      <c r="K7" s="52"/>
      <c r="L7" s="37" t="s">
        <v>31</v>
      </c>
      <c r="M7" s="39" t="s">
        <v>32</v>
      </c>
      <c r="N7" s="55" t="s">
        <v>33</v>
      </c>
    </row>
    <row r="8" spans="1:14" ht="38.25">
      <c r="A8" s="42"/>
      <c r="B8" s="45"/>
      <c r="C8" s="45"/>
      <c r="D8" s="48"/>
      <c r="E8" s="49"/>
      <c r="F8" s="9" t="s">
        <v>37</v>
      </c>
      <c r="G8" s="9" t="s">
        <v>38</v>
      </c>
      <c r="H8" s="19" t="s">
        <v>11</v>
      </c>
      <c r="I8" s="19" t="s">
        <v>26</v>
      </c>
      <c r="J8" s="23" t="s">
        <v>12</v>
      </c>
      <c r="K8" s="20" t="s">
        <v>21</v>
      </c>
      <c r="L8" s="38"/>
      <c r="M8" s="40"/>
      <c r="N8" s="55"/>
    </row>
    <row r="9" spans="1:14" ht="27.75" customHeight="1">
      <c r="A9" s="61">
        <v>1</v>
      </c>
      <c r="B9" s="65" t="s">
        <v>50</v>
      </c>
      <c r="C9" s="65" t="s">
        <v>49</v>
      </c>
      <c r="D9" s="66" t="s">
        <v>51</v>
      </c>
      <c r="E9" s="62" t="s">
        <v>44</v>
      </c>
      <c r="F9" s="67">
        <v>3.5</v>
      </c>
      <c r="G9" s="64">
        <v>80</v>
      </c>
      <c r="H9" s="65" t="s">
        <v>2</v>
      </c>
      <c r="I9" s="36">
        <v>1800000</v>
      </c>
      <c r="J9" s="7">
        <v>5</v>
      </c>
      <c r="K9" s="12">
        <f aca="true" t="shared" si="0" ref="K9:K18">J9*I9</f>
        <v>9000000</v>
      </c>
      <c r="L9" s="30"/>
      <c r="M9" s="31"/>
      <c r="N9" s="32"/>
    </row>
    <row r="10" spans="1:14" ht="27.75" customHeight="1">
      <c r="A10" s="61">
        <v>2</v>
      </c>
      <c r="B10" s="65" t="s">
        <v>52</v>
      </c>
      <c r="C10" s="65" t="s">
        <v>49</v>
      </c>
      <c r="D10" s="66" t="s">
        <v>53</v>
      </c>
      <c r="E10" s="62" t="s">
        <v>0</v>
      </c>
      <c r="F10" s="67">
        <v>3.4</v>
      </c>
      <c r="G10" s="64">
        <v>90</v>
      </c>
      <c r="H10" s="65" t="s">
        <v>2</v>
      </c>
      <c r="I10" s="36">
        <v>1800000</v>
      </c>
      <c r="J10" s="7">
        <v>5</v>
      </c>
      <c r="K10" s="12">
        <f t="shared" si="0"/>
        <v>9000000</v>
      </c>
      <c r="L10" s="30"/>
      <c r="M10" s="31"/>
      <c r="N10" s="32"/>
    </row>
    <row r="11" spans="1:14" ht="27.75" customHeight="1">
      <c r="A11" s="61">
        <v>3</v>
      </c>
      <c r="B11" s="65" t="s">
        <v>54</v>
      </c>
      <c r="C11" s="65" t="s">
        <v>49</v>
      </c>
      <c r="D11" s="66" t="s">
        <v>43</v>
      </c>
      <c r="E11" s="62" t="s">
        <v>5</v>
      </c>
      <c r="F11" s="67">
        <v>3.4</v>
      </c>
      <c r="G11" s="64">
        <v>100</v>
      </c>
      <c r="H11" s="65" t="s">
        <v>2</v>
      </c>
      <c r="I11" s="36">
        <v>1800000</v>
      </c>
      <c r="J11" s="7">
        <v>5</v>
      </c>
      <c r="K11" s="12">
        <f t="shared" si="0"/>
        <v>9000000</v>
      </c>
      <c r="L11" s="30"/>
      <c r="M11" s="31"/>
      <c r="N11" s="32"/>
    </row>
    <row r="12" spans="1:14" ht="27.75" customHeight="1">
      <c r="A12" s="61">
        <v>4</v>
      </c>
      <c r="B12" s="65" t="s">
        <v>55</v>
      </c>
      <c r="C12" s="65" t="s">
        <v>49</v>
      </c>
      <c r="D12" s="66" t="s">
        <v>56</v>
      </c>
      <c r="E12" s="62" t="s">
        <v>15</v>
      </c>
      <c r="F12" s="67">
        <v>3.4</v>
      </c>
      <c r="G12" s="64">
        <v>86</v>
      </c>
      <c r="H12" s="65" t="s">
        <v>2</v>
      </c>
      <c r="I12" s="36">
        <v>1800000</v>
      </c>
      <c r="J12" s="7">
        <v>5</v>
      </c>
      <c r="K12" s="12">
        <f t="shared" si="0"/>
        <v>9000000</v>
      </c>
      <c r="L12" s="30"/>
      <c r="M12" s="31"/>
      <c r="N12" s="32"/>
    </row>
    <row r="13" spans="1:14" ht="27.75" customHeight="1">
      <c r="A13" s="61">
        <v>5</v>
      </c>
      <c r="B13" s="65" t="s">
        <v>57</v>
      </c>
      <c r="C13" s="65" t="s">
        <v>49</v>
      </c>
      <c r="D13" s="66" t="s">
        <v>58</v>
      </c>
      <c r="E13" s="62" t="s">
        <v>19</v>
      </c>
      <c r="F13" s="67">
        <v>3.4</v>
      </c>
      <c r="G13" s="64">
        <v>84</v>
      </c>
      <c r="H13" s="65" t="s">
        <v>2</v>
      </c>
      <c r="I13" s="36">
        <v>1800000</v>
      </c>
      <c r="J13" s="7">
        <v>5</v>
      </c>
      <c r="K13" s="12">
        <f t="shared" si="0"/>
        <v>9000000</v>
      </c>
      <c r="L13" s="30"/>
      <c r="M13" s="31"/>
      <c r="N13" s="32"/>
    </row>
    <row r="14" spans="1:14" ht="27.75" customHeight="1">
      <c r="A14" s="61">
        <v>6</v>
      </c>
      <c r="B14" s="65" t="s">
        <v>59</v>
      </c>
      <c r="C14" s="65" t="s">
        <v>49</v>
      </c>
      <c r="D14" s="66" t="s">
        <v>60</v>
      </c>
      <c r="E14" s="62" t="s">
        <v>61</v>
      </c>
      <c r="F14" s="67">
        <v>3.4</v>
      </c>
      <c r="G14" s="64">
        <v>94</v>
      </c>
      <c r="H14" s="65" t="s">
        <v>2</v>
      </c>
      <c r="I14" s="36">
        <v>1800000</v>
      </c>
      <c r="J14" s="7">
        <v>5</v>
      </c>
      <c r="K14" s="12">
        <f t="shared" si="0"/>
        <v>9000000</v>
      </c>
      <c r="L14" s="30"/>
      <c r="M14" s="31"/>
      <c r="N14" s="32"/>
    </row>
    <row r="15" spans="1:14" ht="27.75" customHeight="1">
      <c r="A15" s="61">
        <v>7</v>
      </c>
      <c r="B15" s="65" t="s">
        <v>62</v>
      </c>
      <c r="C15" s="65" t="s">
        <v>45</v>
      </c>
      <c r="D15" s="66" t="s">
        <v>63</v>
      </c>
      <c r="E15" s="62" t="s">
        <v>24</v>
      </c>
      <c r="F15" s="67">
        <v>3.4</v>
      </c>
      <c r="G15" s="64">
        <v>95</v>
      </c>
      <c r="H15" s="65" t="s">
        <v>2</v>
      </c>
      <c r="I15" s="36">
        <v>1800000</v>
      </c>
      <c r="J15" s="7">
        <v>5</v>
      </c>
      <c r="K15" s="12">
        <f t="shared" si="0"/>
        <v>9000000</v>
      </c>
      <c r="L15" s="30"/>
      <c r="M15" s="31"/>
      <c r="N15" s="32"/>
    </row>
    <row r="16" spans="1:14" ht="27.75" customHeight="1">
      <c r="A16" s="61">
        <v>8</v>
      </c>
      <c r="B16" s="65" t="s">
        <v>64</v>
      </c>
      <c r="C16" s="65" t="s">
        <v>45</v>
      </c>
      <c r="D16" s="66" t="s">
        <v>65</v>
      </c>
      <c r="E16" s="62" t="s">
        <v>23</v>
      </c>
      <c r="F16" s="67">
        <v>3.4</v>
      </c>
      <c r="G16" s="64">
        <v>95</v>
      </c>
      <c r="H16" s="65" t="s">
        <v>2</v>
      </c>
      <c r="I16" s="36">
        <v>1800000</v>
      </c>
      <c r="J16" s="7">
        <v>5</v>
      </c>
      <c r="K16" s="12">
        <f t="shared" si="0"/>
        <v>9000000</v>
      </c>
      <c r="L16" s="30"/>
      <c r="M16" s="31"/>
      <c r="N16" s="32"/>
    </row>
    <row r="17" spans="1:14" ht="27.75" customHeight="1">
      <c r="A17" s="61">
        <v>9</v>
      </c>
      <c r="B17" s="65" t="s">
        <v>66</v>
      </c>
      <c r="C17" s="65" t="s">
        <v>45</v>
      </c>
      <c r="D17" s="66" t="s">
        <v>41</v>
      </c>
      <c r="E17" s="62" t="s">
        <v>22</v>
      </c>
      <c r="F17" s="67">
        <v>3.4</v>
      </c>
      <c r="G17" s="64">
        <v>80</v>
      </c>
      <c r="H17" s="65" t="s">
        <v>2</v>
      </c>
      <c r="I17" s="36">
        <v>1800000</v>
      </c>
      <c r="J17" s="7">
        <v>5</v>
      </c>
      <c r="K17" s="12">
        <f t="shared" si="0"/>
        <v>9000000</v>
      </c>
      <c r="L17" s="30"/>
      <c r="M17" s="31"/>
      <c r="N17" s="32"/>
    </row>
    <row r="18" spans="1:14" ht="27.75" customHeight="1">
      <c r="A18" s="61">
        <v>10</v>
      </c>
      <c r="B18" s="65" t="s">
        <v>67</v>
      </c>
      <c r="C18" s="65" t="s">
        <v>45</v>
      </c>
      <c r="D18" s="66" t="s">
        <v>68</v>
      </c>
      <c r="E18" s="62" t="s">
        <v>17</v>
      </c>
      <c r="F18" s="67">
        <v>3.4</v>
      </c>
      <c r="G18" s="64">
        <v>83</v>
      </c>
      <c r="H18" s="65" t="s">
        <v>2</v>
      </c>
      <c r="I18" s="36">
        <v>1800000</v>
      </c>
      <c r="J18" s="7">
        <v>5</v>
      </c>
      <c r="K18" s="12">
        <f t="shared" si="0"/>
        <v>9000000</v>
      </c>
      <c r="L18" s="30"/>
      <c r="M18" s="31"/>
      <c r="N18" s="32"/>
    </row>
    <row r="19" spans="1:13" ht="15">
      <c r="A19" s="24"/>
      <c r="B19" s="24"/>
      <c r="C19" s="24"/>
      <c r="D19" s="25"/>
      <c r="E19" s="24"/>
      <c r="F19" s="24"/>
      <c r="G19" s="24"/>
      <c r="H19" s="21"/>
      <c r="I19" s="24"/>
      <c r="J19" s="24"/>
      <c r="K19" s="13"/>
      <c r="L19" s="22"/>
      <c r="M19" s="2"/>
    </row>
    <row r="20" spans="1:13" ht="24" customHeight="1">
      <c r="A20" s="43" t="s">
        <v>100</v>
      </c>
      <c r="B20" s="43"/>
      <c r="C20" s="43"/>
      <c r="D20" s="43"/>
      <c r="E20" s="43"/>
      <c r="F20" s="26"/>
      <c r="G20" s="26"/>
      <c r="H20" s="6"/>
      <c r="I20" s="4"/>
      <c r="J20" s="4"/>
      <c r="K20" s="4"/>
      <c r="L20" s="8"/>
      <c r="M20" s="4"/>
    </row>
    <row r="21" spans="1:14" ht="15">
      <c r="A21" s="41" t="s">
        <v>7</v>
      </c>
      <c r="B21" s="44" t="s">
        <v>1</v>
      </c>
      <c r="C21" s="44" t="s">
        <v>8</v>
      </c>
      <c r="D21" s="46" t="s">
        <v>28</v>
      </c>
      <c r="E21" s="47"/>
      <c r="F21" s="10" t="s">
        <v>36</v>
      </c>
      <c r="G21" s="10" t="s">
        <v>36</v>
      </c>
      <c r="H21" s="50" t="s">
        <v>29</v>
      </c>
      <c r="I21" s="51"/>
      <c r="J21" s="51"/>
      <c r="K21" s="52"/>
      <c r="L21" s="37" t="s">
        <v>31</v>
      </c>
      <c r="M21" s="56" t="s">
        <v>32</v>
      </c>
      <c r="N21" s="55" t="s">
        <v>33</v>
      </c>
    </row>
    <row r="22" spans="1:14" ht="38.25">
      <c r="A22" s="42"/>
      <c r="B22" s="45"/>
      <c r="C22" s="45"/>
      <c r="D22" s="48"/>
      <c r="E22" s="49"/>
      <c r="F22" s="9" t="s">
        <v>37</v>
      </c>
      <c r="G22" s="9" t="s">
        <v>38</v>
      </c>
      <c r="H22" s="19" t="s">
        <v>11</v>
      </c>
      <c r="I22" s="19" t="s">
        <v>26</v>
      </c>
      <c r="J22" s="23" t="s">
        <v>12</v>
      </c>
      <c r="K22" s="20" t="s">
        <v>21</v>
      </c>
      <c r="L22" s="38"/>
      <c r="M22" s="57"/>
      <c r="N22" s="55"/>
    </row>
    <row r="23" spans="1:14" ht="27" customHeight="1">
      <c r="A23" s="61">
        <v>1</v>
      </c>
      <c r="B23" s="65" t="s">
        <v>69</v>
      </c>
      <c r="C23" s="65" t="s">
        <v>47</v>
      </c>
      <c r="D23" s="66" t="s">
        <v>70</v>
      </c>
      <c r="E23" s="62" t="s">
        <v>6</v>
      </c>
      <c r="F23" s="67">
        <v>3.7</v>
      </c>
      <c r="G23" s="64">
        <v>100</v>
      </c>
      <c r="H23" s="11" t="s">
        <v>13</v>
      </c>
      <c r="I23" s="63">
        <v>2700000</v>
      </c>
      <c r="J23" s="7">
        <v>5</v>
      </c>
      <c r="K23" s="12">
        <f aca="true" t="shared" si="1" ref="K23:K38">J23*I23</f>
        <v>13500000</v>
      </c>
      <c r="L23" s="30"/>
      <c r="M23" s="31"/>
      <c r="N23" s="32"/>
    </row>
    <row r="24" spans="1:14" ht="27" customHeight="1">
      <c r="A24" s="61">
        <v>2</v>
      </c>
      <c r="B24" s="65" t="s">
        <v>71</v>
      </c>
      <c r="C24" s="65" t="s">
        <v>47</v>
      </c>
      <c r="D24" s="66" t="s">
        <v>72</v>
      </c>
      <c r="E24" s="62" t="s">
        <v>16</v>
      </c>
      <c r="F24" s="67">
        <v>3.6</v>
      </c>
      <c r="G24" s="64">
        <v>100</v>
      </c>
      <c r="H24" s="11" t="s">
        <v>13</v>
      </c>
      <c r="I24" s="63">
        <v>2700000</v>
      </c>
      <c r="J24" s="7">
        <v>5</v>
      </c>
      <c r="K24" s="12">
        <f t="shared" si="1"/>
        <v>13500000</v>
      </c>
      <c r="L24" s="30"/>
      <c r="M24" s="31"/>
      <c r="N24" s="32"/>
    </row>
    <row r="25" spans="1:14" ht="27" customHeight="1">
      <c r="A25" s="61">
        <v>3</v>
      </c>
      <c r="B25" s="65" t="s">
        <v>73</v>
      </c>
      <c r="C25" s="65" t="s">
        <v>74</v>
      </c>
      <c r="D25" s="66" t="s">
        <v>25</v>
      </c>
      <c r="E25" s="62" t="s">
        <v>15</v>
      </c>
      <c r="F25" s="67">
        <v>3.5</v>
      </c>
      <c r="G25" s="64">
        <v>85</v>
      </c>
      <c r="H25" s="65" t="s">
        <v>2</v>
      </c>
      <c r="I25" s="64">
        <v>1800000</v>
      </c>
      <c r="J25" s="7">
        <v>5</v>
      </c>
      <c r="K25" s="12">
        <f t="shared" si="1"/>
        <v>9000000</v>
      </c>
      <c r="L25" s="30"/>
      <c r="M25" s="31"/>
      <c r="N25" s="32"/>
    </row>
    <row r="26" spans="1:14" ht="27" customHeight="1">
      <c r="A26" s="61">
        <v>4</v>
      </c>
      <c r="B26" s="65" t="s">
        <v>75</v>
      </c>
      <c r="C26" s="65" t="s">
        <v>47</v>
      </c>
      <c r="D26" s="66" t="s">
        <v>76</v>
      </c>
      <c r="E26" s="62" t="s">
        <v>3</v>
      </c>
      <c r="F26" s="67">
        <v>3.5</v>
      </c>
      <c r="G26" s="64">
        <v>100</v>
      </c>
      <c r="H26" s="65" t="s">
        <v>2</v>
      </c>
      <c r="I26" s="64">
        <v>1800000</v>
      </c>
      <c r="J26" s="7">
        <v>5</v>
      </c>
      <c r="K26" s="12">
        <f t="shared" si="1"/>
        <v>9000000</v>
      </c>
      <c r="L26" s="30"/>
      <c r="M26" s="31"/>
      <c r="N26" s="32"/>
    </row>
    <row r="27" spans="1:14" s="18" customFormat="1" ht="27" customHeight="1">
      <c r="A27" s="61">
        <v>5</v>
      </c>
      <c r="B27" s="65" t="s">
        <v>77</v>
      </c>
      <c r="C27" s="65" t="s">
        <v>74</v>
      </c>
      <c r="D27" s="66" t="s">
        <v>78</v>
      </c>
      <c r="E27" s="62" t="s">
        <v>40</v>
      </c>
      <c r="F27" s="67">
        <v>3.4</v>
      </c>
      <c r="G27" s="64">
        <v>90</v>
      </c>
      <c r="H27" s="65" t="s">
        <v>2</v>
      </c>
      <c r="I27" s="64">
        <v>1800000</v>
      </c>
      <c r="J27" s="7">
        <v>5</v>
      </c>
      <c r="K27" s="12">
        <f t="shared" si="1"/>
        <v>9000000</v>
      </c>
      <c r="L27" s="33"/>
      <c r="M27" s="34"/>
      <c r="N27" s="35"/>
    </row>
    <row r="28" spans="1:14" ht="27" customHeight="1">
      <c r="A28" s="61">
        <v>6</v>
      </c>
      <c r="B28" s="65" t="s">
        <v>79</v>
      </c>
      <c r="C28" s="65" t="s">
        <v>47</v>
      </c>
      <c r="D28" s="66" t="s">
        <v>80</v>
      </c>
      <c r="E28" s="62" t="s">
        <v>10</v>
      </c>
      <c r="F28" s="67">
        <v>3.4</v>
      </c>
      <c r="G28" s="64">
        <v>90</v>
      </c>
      <c r="H28" s="65" t="s">
        <v>2</v>
      </c>
      <c r="I28" s="64">
        <v>1800000</v>
      </c>
      <c r="J28" s="7">
        <v>5</v>
      </c>
      <c r="K28" s="12">
        <f t="shared" si="1"/>
        <v>9000000</v>
      </c>
      <c r="L28" s="30"/>
      <c r="M28" s="31"/>
      <c r="N28" s="32"/>
    </row>
    <row r="29" spans="1:14" ht="27" customHeight="1">
      <c r="A29" s="61">
        <v>7</v>
      </c>
      <c r="B29" s="65" t="s">
        <v>81</v>
      </c>
      <c r="C29" s="65" t="s">
        <v>47</v>
      </c>
      <c r="D29" s="66" t="s">
        <v>82</v>
      </c>
      <c r="E29" s="62" t="s">
        <v>14</v>
      </c>
      <c r="F29" s="67">
        <v>3.4</v>
      </c>
      <c r="G29" s="64">
        <v>90</v>
      </c>
      <c r="H29" s="65" t="s">
        <v>2</v>
      </c>
      <c r="I29" s="64">
        <v>1800000</v>
      </c>
      <c r="J29" s="7">
        <v>5</v>
      </c>
      <c r="K29" s="12">
        <f t="shared" si="1"/>
        <v>9000000</v>
      </c>
      <c r="L29" s="30"/>
      <c r="M29" s="31"/>
      <c r="N29" s="32"/>
    </row>
    <row r="30" spans="1:14" ht="27" customHeight="1">
      <c r="A30" s="61">
        <v>8</v>
      </c>
      <c r="B30" s="65" t="s">
        <v>83</v>
      </c>
      <c r="C30" s="65" t="s">
        <v>74</v>
      </c>
      <c r="D30" s="66" t="s">
        <v>84</v>
      </c>
      <c r="E30" s="62" t="s">
        <v>0</v>
      </c>
      <c r="F30" s="67">
        <v>3.3</v>
      </c>
      <c r="G30" s="64">
        <v>90</v>
      </c>
      <c r="H30" s="65" t="s">
        <v>2</v>
      </c>
      <c r="I30" s="64">
        <v>1800000</v>
      </c>
      <c r="J30" s="7">
        <v>5</v>
      </c>
      <c r="K30" s="12">
        <f t="shared" si="1"/>
        <v>9000000</v>
      </c>
      <c r="L30" s="30"/>
      <c r="M30" s="31"/>
      <c r="N30" s="32"/>
    </row>
    <row r="31" spans="1:14" s="27" customFormat="1" ht="27" customHeight="1">
      <c r="A31" s="61">
        <v>9</v>
      </c>
      <c r="B31" s="65" t="s">
        <v>85</v>
      </c>
      <c r="C31" s="65" t="s">
        <v>74</v>
      </c>
      <c r="D31" s="66" t="s">
        <v>86</v>
      </c>
      <c r="E31" s="62" t="s">
        <v>18</v>
      </c>
      <c r="F31" s="67">
        <v>3.3</v>
      </c>
      <c r="G31" s="64">
        <v>95</v>
      </c>
      <c r="H31" s="65" t="s">
        <v>2</v>
      </c>
      <c r="I31" s="64">
        <v>1800000</v>
      </c>
      <c r="J31" s="7">
        <v>5</v>
      </c>
      <c r="K31" s="12">
        <f t="shared" si="1"/>
        <v>9000000</v>
      </c>
      <c r="L31" s="30"/>
      <c r="M31" s="31"/>
      <c r="N31" s="32"/>
    </row>
    <row r="32" spans="1:14" ht="27" customHeight="1">
      <c r="A32" s="61">
        <v>10</v>
      </c>
      <c r="B32" s="65" t="s">
        <v>46</v>
      </c>
      <c r="C32" s="65" t="s">
        <v>47</v>
      </c>
      <c r="D32" s="66" t="s">
        <v>48</v>
      </c>
      <c r="E32" s="62" t="s">
        <v>10</v>
      </c>
      <c r="F32" s="67">
        <v>3.3</v>
      </c>
      <c r="G32" s="64">
        <v>90</v>
      </c>
      <c r="H32" s="65" t="s">
        <v>2</v>
      </c>
      <c r="I32" s="64">
        <v>1800000</v>
      </c>
      <c r="J32" s="7">
        <v>5</v>
      </c>
      <c r="K32" s="12">
        <f t="shared" si="1"/>
        <v>9000000</v>
      </c>
      <c r="L32" s="30"/>
      <c r="M32" s="31"/>
      <c r="N32" s="32"/>
    </row>
    <row r="33" spans="1:14" ht="27" customHeight="1">
      <c r="A33" s="61">
        <v>11</v>
      </c>
      <c r="B33" s="65" t="s">
        <v>87</v>
      </c>
      <c r="C33" s="65" t="s">
        <v>74</v>
      </c>
      <c r="D33" s="66" t="s">
        <v>88</v>
      </c>
      <c r="E33" s="62" t="s">
        <v>0</v>
      </c>
      <c r="F33" s="67">
        <v>3.2</v>
      </c>
      <c r="G33" s="64">
        <v>96</v>
      </c>
      <c r="H33" s="65" t="s">
        <v>2</v>
      </c>
      <c r="I33" s="64">
        <v>1800000</v>
      </c>
      <c r="J33" s="7">
        <v>5</v>
      </c>
      <c r="K33" s="12">
        <f t="shared" si="1"/>
        <v>9000000</v>
      </c>
      <c r="L33" s="30"/>
      <c r="M33" s="31"/>
      <c r="N33" s="32"/>
    </row>
    <row r="34" spans="1:14" ht="27" customHeight="1">
      <c r="A34" s="61">
        <v>12</v>
      </c>
      <c r="B34" s="65" t="s">
        <v>89</v>
      </c>
      <c r="C34" s="65" t="s">
        <v>74</v>
      </c>
      <c r="D34" s="66" t="s">
        <v>90</v>
      </c>
      <c r="E34" s="62" t="s">
        <v>9</v>
      </c>
      <c r="F34" s="67">
        <v>3.2</v>
      </c>
      <c r="G34" s="64">
        <v>97</v>
      </c>
      <c r="H34" s="65" t="s">
        <v>2</v>
      </c>
      <c r="I34" s="64">
        <v>1800000</v>
      </c>
      <c r="J34" s="7">
        <v>5</v>
      </c>
      <c r="K34" s="12">
        <f t="shared" si="1"/>
        <v>9000000</v>
      </c>
      <c r="L34" s="30"/>
      <c r="M34" s="31"/>
      <c r="N34" s="32"/>
    </row>
    <row r="35" spans="1:14" ht="27" customHeight="1">
      <c r="A35" s="61">
        <v>13</v>
      </c>
      <c r="B35" s="65" t="s">
        <v>91</v>
      </c>
      <c r="C35" s="65" t="s">
        <v>74</v>
      </c>
      <c r="D35" s="66" t="s">
        <v>92</v>
      </c>
      <c r="E35" s="62" t="s">
        <v>30</v>
      </c>
      <c r="F35" s="67">
        <v>3.2</v>
      </c>
      <c r="G35" s="64">
        <v>95</v>
      </c>
      <c r="H35" s="65" t="s">
        <v>2</v>
      </c>
      <c r="I35" s="64">
        <v>1800000</v>
      </c>
      <c r="J35" s="7">
        <v>5</v>
      </c>
      <c r="K35" s="12">
        <f t="shared" si="1"/>
        <v>9000000</v>
      </c>
      <c r="L35" s="30"/>
      <c r="M35" s="31"/>
      <c r="N35" s="32"/>
    </row>
    <row r="36" spans="1:14" ht="27" customHeight="1">
      <c r="A36" s="61">
        <v>14</v>
      </c>
      <c r="B36" s="65" t="s">
        <v>93</v>
      </c>
      <c r="C36" s="65" t="s">
        <v>74</v>
      </c>
      <c r="D36" s="66" t="s">
        <v>94</v>
      </c>
      <c r="E36" s="62" t="s">
        <v>61</v>
      </c>
      <c r="F36" s="67">
        <v>3.2</v>
      </c>
      <c r="G36" s="64">
        <v>100</v>
      </c>
      <c r="H36" s="65" t="s">
        <v>2</v>
      </c>
      <c r="I36" s="64">
        <v>1800000</v>
      </c>
      <c r="J36" s="7">
        <v>5</v>
      </c>
      <c r="K36" s="12">
        <f t="shared" si="1"/>
        <v>9000000</v>
      </c>
      <c r="L36" s="30"/>
      <c r="M36" s="31"/>
      <c r="N36" s="32"/>
    </row>
    <row r="37" spans="1:14" ht="27" customHeight="1">
      <c r="A37" s="61">
        <v>15</v>
      </c>
      <c r="B37" s="65" t="s">
        <v>95</v>
      </c>
      <c r="C37" s="65" t="s">
        <v>74</v>
      </c>
      <c r="D37" s="66" t="s">
        <v>96</v>
      </c>
      <c r="E37" s="62" t="s">
        <v>20</v>
      </c>
      <c r="F37" s="67">
        <v>3.2</v>
      </c>
      <c r="G37" s="64">
        <v>100</v>
      </c>
      <c r="H37" s="65" t="s">
        <v>2</v>
      </c>
      <c r="I37" s="64">
        <v>1800000</v>
      </c>
      <c r="J37" s="7">
        <v>5</v>
      </c>
      <c r="K37" s="12">
        <f t="shared" si="1"/>
        <v>9000000</v>
      </c>
      <c r="L37" s="30"/>
      <c r="M37" s="31"/>
      <c r="N37" s="32"/>
    </row>
    <row r="38" spans="1:14" ht="27" customHeight="1">
      <c r="A38" s="61">
        <v>16</v>
      </c>
      <c r="B38" s="65" t="s">
        <v>97</v>
      </c>
      <c r="C38" s="65" t="s">
        <v>47</v>
      </c>
      <c r="D38" s="66" t="s">
        <v>98</v>
      </c>
      <c r="E38" s="62" t="s">
        <v>4</v>
      </c>
      <c r="F38" s="67">
        <v>3.2</v>
      </c>
      <c r="G38" s="64">
        <v>90</v>
      </c>
      <c r="H38" s="65" t="s">
        <v>2</v>
      </c>
      <c r="I38" s="64">
        <v>1800000</v>
      </c>
      <c r="J38" s="7">
        <v>5</v>
      </c>
      <c r="K38" s="12">
        <f t="shared" si="1"/>
        <v>9000000</v>
      </c>
      <c r="L38" s="30"/>
      <c r="M38" s="31"/>
      <c r="N38" s="32"/>
    </row>
  </sheetData>
  <sheetProtection/>
  <mergeCells count="23">
    <mergeCell ref="M21:M22"/>
    <mergeCell ref="N21:N22"/>
    <mergeCell ref="A20:E20"/>
    <mergeCell ref="A21:A22"/>
    <mergeCell ref="B21:B22"/>
    <mergeCell ref="C21:C22"/>
    <mergeCell ref="D21:E22"/>
    <mergeCell ref="H21:K21"/>
    <mergeCell ref="L21:L22"/>
    <mergeCell ref="L7:L8"/>
    <mergeCell ref="M7:M8"/>
    <mergeCell ref="N7:N8"/>
    <mergeCell ref="A6:D6"/>
    <mergeCell ref="A7:A8"/>
    <mergeCell ref="B7:B8"/>
    <mergeCell ref="C7:C8"/>
    <mergeCell ref="D7:E8"/>
    <mergeCell ref="H7:K7"/>
    <mergeCell ref="A1:E4"/>
    <mergeCell ref="K1:N1"/>
    <mergeCell ref="F2:I2"/>
    <mergeCell ref="K2:N4"/>
    <mergeCell ref="A5:N5"/>
  </mergeCells>
  <conditionalFormatting sqref="B9:B18">
    <cfRule type="aboveAverage" priority="5" dxfId="1" stopIfTrue="1">
      <formula>B9&gt;AVERAGE(IF(ISERROR($B$9:$B$18),"",IF(ISBLANK($B$9:$B$18),"",$B$9:$B$18)))</formula>
    </cfRule>
    <cfRule type="duplicateValues" priority="6" dxfId="6" stopIfTrue="1">
      <formula>AND(COUNTIF($B$9:$B$18,B9)&gt;1,NOT(ISBLANK(B9)))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conditionalFormatting sqref="B23:B38">
    <cfRule type="aboveAverage" priority="2" dxfId="1" stopIfTrue="1">
      <formula>B23&gt;AVERAGE(IF(ISERROR($B$23:$B$38),"",IF(ISBLANK($B$23:$B$38),"",$B$23:$B$38)))</formula>
    </cfRule>
    <cfRule type="duplicateValues" priority="3" dxfId="6" stopIfTrue="1">
      <formula>AND(COUNTIF($B$23:$B$38,B23)&gt;1,NOT(ISBLANK(B23)))</formula>
    </cfRule>
    <cfRule type="colorScale" priority="1" dxfId="1">
      <colorScale>
        <cfvo type="min" val="0"/>
        <cfvo type="max"/>
        <color rgb="FFFF7128"/>
        <color rgb="FFFFEF9C"/>
      </colorScale>
    </cfRule>
  </conditionalFormatting>
  <conditionalFormatting sqref="B19:B20 B6">
    <cfRule type="aboveAverage" priority="338" dxfId="1" stopIfTrue="1">
      <formula>B6&gt;AVERAGE(IF(ISERROR($B$19:$B$20),"",IF(ISBLANK($B$19:$B$20),"",$B$19:$B$20)),IF(ISERROR($B$6:$B$6),"",IF(ISBLANK($B$6:$B$6),"",$B$6:$B$6)))</formula>
    </cfRule>
    <cfRule type="duplicateValues" priority="339" dxfId="6" stopIfTrue="1">
      <formula>AND(COUNTIF($B$19:$B$20,B6)+COUNTIF($B$6:$B$6,B6)&gt;1,NOT(ISBLANK(B6)))</formula>
    </cfRule>
    <cfRule type="colorScale" priority="337" dxfId="1">
      <colorScale>
        <cfvo type="min" val="0"/>
        <cfvo type="max"/>
        <color rgb="FFFF7128"/>
        <color rgb="FFFFEF9C"/>
      </colorScale>
    </cfRule>
  </conditionalFormatting>
  <printOptions horizontalCentered="1"/>
  <pageMargins left="0.2" right="0.2" top="0.3" bottom="0.4" header="0.2" footer="0.2"/>
  <pageSetup horizontalDpi="600" verticalDpi="600" orientation="landscape" paperSize="9" scale="78" r:id="rId2"/>
  <headerFooter>
    <oddFooter>&amp;CTrang - &amp;P / &amp;N -</oddFoot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Thành Bá Đại</dc:creator>
  <cp:keywords/>
  <dc:description/>
  <cp:lastModifiedBy>Đỗ Thị Lệ Hằng</cp:lastModifiedBy>
  <cp:lastPrinted>2023-12-02T02:50:51Z</cp:lastPrinted>
  <dcterms:created xsi:type="dcterms:W3CDTF">2014-05-21T07:37:07Z</dcterms:created>
  <dcterms:modified xsi:type="dcterms:W3CDTF">2023-12-02T02:51:21Z</dcterms:modified>
  <cp:category/>
  <cp:version/>
  <cp:contentType/>
  <cp:contentStatus/>
</cp:coreProperties>
</file>